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05-01 Table   " sheetId="1" r:id="rId1"/>
  </sheets>
  <externalReferences>
    <externalReference r:id="rId2"/>
  </externalReferences>
  <definedNames>
    <definedName name="M1000000000000">#REF!</definedName>
    <definedName name="_xlnm.Print_Area" localSheetId="0">'جدول 05-01 Table   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8" i="1"/>
  <c r="C18" i="1"/>
  <c r="D17" i="1"/>
  <c r="D19" i="1" s="1"/>
  <c r="C17" i="1"/>
  <c r="C19" i="1" s="1"/>
  <c r="B17" i="1"/>
  <c r="D15" i="1"/>
  <c r="C15" i="1"/>
  <c r="B15" i="1"/>
  <c r="D11" i="1"/>
  <c r="C11" i="1"/>
  <c r="B10" i="1"/>
  <c r="B11" i="1" s="1"/>
</calcChain>
</file>

<file path=xl/sharedStrings.xml><?xml version="1.0" encoding="utf-8"?>
<sst xmlns="http://schemas.openxmlformats.org/spreadsheetml/2006/main" count="32" uniqueCount="28">
  <si>
    <t>الأسر المعيشية والتجمعات السكنية حسب خصائصها المختلفة - إمارة دبي</t>
  </si>
  <si>
    <t>Households and Residential Combines by Selected Characteristics - Emirate of Dubai</t>
  </si>
  <si>
    <t>(2014 - 2016)</t>
  </si>
  <si>
    <t>جـــدول ( 05 - 01 )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</si>
  <si>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</si>
  <si>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</si>
  <si>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</si>
  <si>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</si>
  <si>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</si>
  <si>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</si>
  <si>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</si>
  <si>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Persons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</si>
  <si>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</si>
  <si>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</si>
  <si>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</si>
  <si>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</si>
  <si>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</si>
  <si>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</si>
  <si>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</si>
  <si>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</si>
  <si>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</si>
  <si>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</si>
  <si>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</si>
  <si>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</si>
  <si>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</si>
  <si>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</si>
  <si>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 xml:space="preserve">  المصدر : مركز دبي للاحصاء-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</si>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</sst>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b/>
      <sz val="1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GE SS Text Light"/>
      <family val="1"/>
      <charset val="178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/>
    <xf numFmtId="3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10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left" vertical="center" indent="2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indent="2"/>
    </xf>
    <xf numFmtId="164" fontId="13" fillId="2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right" vertical="center" indent="1"/>
    </xf>
    <xf numFmtId="164" fontId="13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left" vertical="center" indent="2"/>
    </xf>
    <xf numFmtId="3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" fontId="13" fillId="3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left" vertical="center" wrapText="1" indent="2"/>
    </xf>
    <xf numFmtId="2" fontId="10" fillId="2" borderId="4" xfId="0" applyNumberFormat="1" applyFont="1" applyFill="1" applyBorder="1" applyAlignment="1">
      <alignment horizontal="right" vertical="center" indent="1"/>
    </xf>
    <xf numFmtId="164" fontId="13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165" fontId="15" fillId="0" borderId="0" xfId="0" applyNumberFormat="1" applyFont="1" applyAlignment="1">
      <alignment horizontal="left" vertical="center" wrapText="1" readingOrder="1"/>
    </xf>
    <xf numFmtId="165" fontId="16" fillId="0" borderId="0" xfId="0" applyNumberFormat="1" applyFont="1" applyAlignment="1">
      <alignment horizontal="left" vertical="center" wrapText="1" readingOrder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1729286</xdr:colOff>
      <xdr:row>0</xdr:row>
      <xdr:rowOff>621195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04366" y="19050"/>
          <a:ext cx="1729286" cy="602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28575</xdr:rowOff>
    </xdr:from>
    <xdr:to>
      <xdr:col>4</xdr:col>
      <xdr:colOff>2486025</xdr:colOff>
      <xdr:row>0</xdr:row>
      <xdr:rowOff>609186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0" y="28575"/>
          <a:ext cx="1533525" cy="580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2"/>
  <sheetViews>
    <sheetView rightToLeft="1" tabSelected="1" view="pageBreakPreview" topLeftCell="A4" zoomScale="115" zoomScaleNormal="75" zoomScaleSheetLayoutView="115" workbookViewId="0">
      <selection activeCell="A8" sqref="A8"/>
    </sheetView>
  </sheetViews>
  <sheetFormatPr defaultRowHeight="18.75"/>
  <cols>
    <col min="1" max="1" width="38.28515625" style="1" customWidth="1"/>
    <col min="2" max="4" width="23" style="1" customWidth="1"/>
    <col min="5" max="5" width="37.7109375" style="1" customWidth="1"/>
    <col min="6" max="6" width="9.140625" style="1"/>
    <col min="7" max="8" width="7.85546875" style="1" customWidth="1"/>
    <col min="9" max="9" width="7.85546875" style="2" customWidth="1"/>
    <col min="10" max="17" width="9.140625" style="2"/>
    <col min="18" max="16384" width="9.140625" style="3"/>
  </cols>
  <sheetData>
    <row r="1" spans="1:17" ht="62.25" customHeight="1"/>
    <row r="2" spans="1:17" s="7" customFormat="1" ht="24">
      <c r="A2" s="4" t="s">
        <v>0</v>
      </c>
      <c r="B2" s="4"/>
      <c r="C2" s="4"/>
      <c r="D2" s="4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</row>
    <row r="3" spans="1:17" s="8" customFormat="1" ht="18.75" customHeight="1">
      <c r="A3" s="4" t="s">
        <v>1</v>
      </c>
      <c r="B3" s="4"/>
      <c r="C3" s="4"/>
      <c r="D3" s="4"/>
      <c r="E3" s="4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</row>
    <row r="4" spans="1:17" s="8" customFormat="1" ht="24">
      <c r="A4" s="9" t="s">
        <v>2</v>
      </c>
      <c r="B4" s="9"/>
      <c r="C4" s="9"/>
      <c r="D4" s="9"/>
      <c r="E4" s="9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1:17" ht="2.25" customHeight="1"/>
    <row r="6" spans="1:17" ht="25.5" customHeight="1">
      <c r="A6" s="10" t="s">
        <v>3</v>
      </c>
      <c r="G6" s="11"/>
    </row>
    <row r="7" spans="1:17" ht="31.5" customHeight="1">
      <c r="A7" s="12" t="s">
        <v>4</v>
      </c>
      <c r="B7" s="13">
        <v>2014</v>
      </c>
      <c r="C7" s="13">
        <v>2015</v>
      </c>
      <c r="D7" s="13">
        <v>2016</v>
      </c>
      <c r="E7" s="14" t="s">
        <v>5</v>
      </c>
      <c r="F7" s="15"/>
    </row>
    <row r="8" spans="1:17" s="18" customFormat="1" ht="23.25" customHeight="1">
      <c r="A8" s="11" t="s">
        <v>6</v>
      </c>
      <c r="B8" s="16"/>
      <c r="C8" s="16"/>
      <c r="D8" s="16"/>
      <c r="E8" s="17" t="s">
        <v>7</v>
      </c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</row>
    <row r="9" spans="1:17" s="18" customFormat="1" ht="23.25" customHeight="1">
      <c r="A9" s="19" t="s">
        <v>8</v>
      </c>
      <c r="B9" s="20">
        <v>389028</v>
      </c>
      <c r="C9" s="20">
        <v>413310</v>
      </c>
      <c r="D9" s="20">
        <v>446570</v>
      </c>
      <c r="E9" s="21" t="s">
        <v>9</v>
      </c>
      <c r="F9" s="22"/>
      <c r="G9" s="1"/>
      <c r="H9" s="1"/>
      <c r="I9" s="2"/>
      <c r="J9" s="2"/>
      <c r="K9" s="2"/>
      <c r="L9" s="2"/>
      <c r="M9" s="2"/>
      <c r="N9" s="2"/>
      <c r="O9" s="2"/>
      <c r="P9" s="2"/>
      <c r="Q9" s="2"/>
    </row>
    <row r="10" spans="1:17" s="18" customFormat="1" ht="23.25" customHeight="1">
      <c r="A10" s="23" t="s">
        <v>10</v>
      </c>
      <c r="B10" s="16">
        <f>B18-B14</f>
        <v>1624509</v>
      </c>
      <c r="C10" s="16">
        <v>1724198</v>
      </c>
      <c r="D10" s="16">
        <v>1933647</v>
      </c>
      <c r="E10" s="24" t="s">
        <v>11</v>
      </c>
      <c r="F10" s="22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</row>
    <row r="11" spans="1:17" s="18" customFormat="1" ht="23.25" customHeight="1">
      <c r="A11" s="19" t="s">
        <v>12</v>
      </c>
      <c r="B11" s="25">
        <f>B10/B9</f>
        <v>4.1758151084240724</v>
      </c>
      <c r="C11" s="25">
        <f>C10/C9</f>
        <v>4.1716822723863443</v>
      </c>
      <c r="D11" s="25">
        <f>D10/D9</f>
        <v>4.3299975367803478</v>
      </c>
      <c r="E11" s="21" t="s">
        <v>13</v>
      </c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</row>
    <row r="12" spans="1:17" s="32" customFormat="1" ht="23.25" customHeight="1">
      <c r="A12" s="26" t="s">
        <v>14</v>
      </c>
      <c r="B12" s="27"/>
      <c r="C12" s="27"/>
      <c r="D12" s="27"/>
      <c r="E12" s="28" t="s">
        <v>15</v>
      </c>
      <c r="F12" s="29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8" customFormat="1" ht="23.25" customHeight="1">
      <c r="A13" s="19" t="s">
        <v>16</v>
      </c>
      <c r="B13" s="20">
        <v>2235</v>
      </c>
      <c r="C13" s="20">
        <v>2271</v>
      </c>
      <c r="D13" s="20">
        <v>2286</v>
      </c>
      <c r="E13" s="21" t="s">
        <v>17</v>
      </c>
      <c r="F13" s="1"/>
      <c r="G13" s="22"/>
      <c r="H13" s="1"/>
      <c r="I13" s="2"/>
      <c r="J13" s="2"/>
      <c r="K13" s="2"/>
      <c r="L13" s="2"/>
      <c r="M13" s="2"/>
      <c r="N13" s="2"/>
      <c r="O13" s="2"/>
      <c r="P13" s="2"/>
      <c r="Q13" s="2"/>
    </row>
    <row r="14" spans="1:17" s="32" customFormat="1" ht="23.25" customHeight="1">
      <c r="A14" s="26" t="s">
        <v>10</v>
      </c>
      <c r="B14" s="33">
        <v>702841</v>
      </c>
      <c r="C14" s="33">
        <v>722477</v>
      </c>
      <c r="D14" s="33">
        <v>764953</v>
      </c>
      <c r="E14" s="28" t="s">
        <v>11</v>
      </c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18" customFormat="1" ht="23.25" customHeight="1">
      <c r="A15" s="19" t="s">
        <v>18</v>
      </c>
      <c r="B15" s="25">
        <f>B14/B13</f>
        <v>314.47024608501118</v>
      </c>
      <c r="C15" s="25">
        <f>C14/C13</f>
        <v>318.13166006164687</v>
      </c>
      <c r="D15" s="25">
        <f>D14/D13</f>
        <v>334.62510936132986</v>
      </c>
      <c r="E15" s="21" t="s">
        <v>19</v>
      </c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</row>
    <row r="16" spans="1:17" s="32" customFormat="1" ht="23.25" customHeight="1">
      <c r="A16" s="26" t="s">
        <v>20</v>
      </c>
      <c r="B16" s="27"/>
      <c r="C16" s="27"/>
      <c r="D16" s="27"/>
      <c r="E16" s="28" t="s">
        <v>21</v>
      </c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18" customFormat="1" ht="30.75" customHeight="1">
      <c r="A17" s="19" t="s">
        <v>22</v>
      </c>
      <c r="B17" s="20">
        <f>B9+B13</f>
        <v>391263</v>
      </c>
      <c r="C17" s="20">
        <f>C9+C13</f>
        <v>415581</v>
      </c>
      <c r="D17" s="20">
        <f>D9+D13</f>
        <v>448856</v>
      </c>
      <c r="E17" s="34" t="s">
        <v>23</v>
      </c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</row>
    <row r="18" spans="1:17" s="32" customFormat="1" ht="23.25" customHeight="1">
      <c r="A18" s="26" t="s">
        <v>10</v>
      </c>
      <c r="B18" s="33">
        <v>2327350</v>
      </c>
      <c r="C18" s="33">
        <f>C14+C10</f>
        <v>2446675</v>
      </c>
      <c r="D18" s="33">
        <f>D14+D10</f>
        <v>2698600</v>
      </c>
      <c r="E18" s="28" t="s">
        <v>11</v>
      </c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18" customFormat="1" ht="30" customHeight="1">
      <c r="A19" s="35" t="s">
        <v>24</v>
      </c>
      <c r="B19" s="36">
        <f>B18/B17</f>
        <v>5.9483007593357922</v>
      </c>
      <c r="C19" s="36">
        <f>C18/C17</f>
        <v>5.8873601054908669</v>
      </c>
      <c r="D19" s="36">
        <f>D18/D17</f>
        <v>6.0121731691232823</v>
      </c>
      <c r="E19" s="37" t="s">
        <v>25</v>
      </c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</row>
    <row r="20" spans="1:17" s="18" customFormat="1" ht="9" hidden="1" customHeight="1">
      <c r="A20" s="38"/>
      <c r="B20" s="39"/>
      <c r="C20" s="39"/>
      <c r="D20" s="39"/>
      <c r="E20" s="38"/>
      <c r="F20" s="1"/>
      <c r="G20" s="39"/>
      <c r="H20" s="39"/>
      <c r="I20" s="40"/>
      <c r="J20" s="2"/>
      <c r="K20" s="2"/>
      <c r="L20" s="2"/>
      <c r="M20" s="2"/>
      <c r="N20" s="2"/>
      <c r="O20" s="2"/>
      <c r="P20" s="2"/>
      <c r="Q20" s="2"/>
    </row>
    <row r="21" spans="1:17" s="47" customFormat="1" ht="21" customHeight="1">
      <c r="A21" s="41" t="s">
        <v>26</v>
      </c>
      <c r="B21" s="41"/>
      <c r="C21" s="42"/>
      <c r="D21" s="43"/>
      <c r="E21" s="43" t="s">
        <v>27</v>
      </c>
      <c r="F21" s="43"/>
      <c r="G21" s="43"/>
      <c r="H21" s="44"/>
      <c r="I21" s="45"/>
      <c r="J21" s="45"/>
      <c r="K21" s="45"/>
      <c r="L21" s="45"/>
      <c r="M21" s="45"/>
      <c r="N21" s="45"/>
      <c r="O21" s="46"/>
      <c r="P21" s="46"/>
      <c r="Q21" s="46"/>
    </row>
    <row r="22" spans="1:17" customFormat="1" ht="15" customHeight="1">
      <c r="A22" s="48"/>
      <c r="B22" s="49"/>
      <c r="C22" s="50"/>
      <c r="D22" s="49"/>
      <c r="E22" s="50"/>
      <c r="F22" s="49"/>
      <c r="G22" s="1"/>
      <c r="H22" s="49"/>
      <c r="I22" s="51"/>
      <c r="J22" s="51"/>
      <c r="K22" s="51"/>
      <c r="L22" s="51"/>
      <c r="M22" s="51"/>
      <c r="N22" s="51"/>
      <c r="O22" s="51"/>
      <c r="P22" s="51"/>
      <c r="Q22" s="5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الأسر المعيشية والتجمعات السكنية حسب خصائصها المختلفة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EC28F04-35EF-4334-B941-3CF923AD7323}"/>
</file>

<file path=customXml/itemProps2.xml><?xml version="1.0" encoding="utf-8"?>
<ds:datastoreItem xmlns:ds="http://schemas.openxmlformats.org/officeDocument/2006/customXml" ds:itemID="{54058B5C-7278-4FE4-96FD-0351123351EC}"/>
</file>

<file path=customXml/itemProps3.xml><?xml version="1.0" encoding="utf-8"?>
<ds:datastoreItem xmlns:ds="http://schemas.openxmlformats.org/officeDocument/2006/customXml" ds:itemID="{B35E6622-97D4-42F4-83C5-E28402503DEF}"/>
</file>

<file path=customXml/itemProps4.xml><?xml version="1.0" encoding="utf-8"?>
<ds:datastoreItem xmlns:ds="http://schemas.openxmlformats.org/officeDocument/2006/customXml" ds:itemID="{EC4085D2-CFA3-4BD4-B256-AF4D9CB9D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  </vt:lpstr>
      <vt:lpstr>'جدول 05-01 Table 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cp:lastPrinted>2017-06-15T08:03:27Z</cp:lastPrinted>
  <dcterms:created xsi:type="dcterms:W3CDTF">2017-06-15T08:01:58Z</dcterms:created>
  <dcterms:modified xsi:type="dcterms:W3CDTF">2017-06-15T08:03:47Z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